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airi.mander\Downloads\"/>
    </mc:Choice>
  </mc:AlternateContent>
  <xr:revisionPtr revIDLastSave="0" documentId="8_{F7C5AB36-4C04-49A8-8940-98D5C70DD4D5}" xr6:coauthVersionLast="36" xr6:coauthVersionMax="36" xr10:uidLastSave="{00000000-0000-0000-0000-000000000000}"/>
  <bookViews>
    <workbookView xWindow="0" yWindow="0" windowWidth="28800" windowHeight="12105" xr2:uid="{674EDDEC-B6A3-40B2-A3A6-C3B1AF2CA2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N17" i="1"/>
  <c r="N5" i="1"/>
  <c r="J18" i="1"/>
  <c r="J17" i="1"/>
  <c r="J5" i="1"/>
</calcChain>
</file>

<file path=xl/sharedStrings.xml><?xml version="1.0" encoding="utf-8"?>
<sst xmlns="http://schemas.openxmlformats.org/spreadsheetml/2006/main" count="324" uniqueCount="98">
  <si>
    <t>E-v.</t>
  </si>
  <si>
    <t>Asutuse nimi</t>
  </si>
  <si>
    <t>Bilansikonto</t>
  </si>
  <si>
    <t>Klass</t>
  </si>
  <si>
    <t>Vara klassi kirjeldus</t>
  </si>
  <si>
    <t>Vara nr.</t>
  </si>
  <si>
    <t>Alamnr.</t>
  </si>
  <si>
    <t>Inv.nr.</t>
  </si>
  <si>
    <t>Vara kirjeldus 1</t>
  </si>
  <si>
    <t>Kogus</t>
  </si>
  <si>
    <t>Ühik</t>
  </si>
  <si>
    <t>Kapit.Kp</t>
  </si>
  <si>
    <t>Soetusmaksumus</t>
  </si>
  <si>
    <t>Kulum perioodini</t>
  </si>
  <si>
    <t>Jääkv.per</t>
  </si>
  <si>
    <t>Aadressi text</t>
  </si>
  <si>
    <t>Ruum</t>
  </si>
  <si>
    <t>Eesnimi</t>
  </si>
  <si>
    <t>Perenimi</t>
  </si>
  <si>
    <t>Vastutav isik</t>
  </si>
  <si>
    <t>Kinnisturegistri osa nr</t>
  </si>
  <si>
    <t>Katastritunnus</t>
  </si>
  <si>
    <t>Ehitusregisri kood</t>
  </si>
  <si>
    <t>Inventuuri kp.seisuga</t>
  </si>
  <si>
    <t>Inv.märkus</t>
  </si>
  <si>
    <t>2040</t>
  </si>
  <si>
    <t>Kopli Lasteaed</t>
  </si>
  <si>
    <t>15510000</t>
  </si>
  <si>
    <t>155100</t>
  </si>
  <si>
    <t>Hooned (v.a. eluhooned)</t>
  </si>
  <si>
    <t>603426</t>
  </si>
  <si>
    <t>0</t>
  </si>
  <si>
    <t>603426 0000</t>
  </si>
  <si>
    <t>Hoone, Kopli Lasteaed</t>
  </si>
  <si>
    <t>TK</t>
  </si>
  <si>
    <t>Kopli 104</t>
  </si>
  <si>
    <t>KOPLI 10</t>
  </si>
  <si>
    <t/>
  </si>
  <si>
    <t>Maria Lohu</t>
  </si>
  <si>
    <t>21863901</t>
  </si>
  <si>
    <t>78408:808:0048</t>
  </si>
  <si>
    <t>101022535</t>
  </si>
  <si>
    <t>1</t>
  </si>
  <si>
    <t>603426 0001</t>
  </si>
  <si>
    <t>Hoone, akende renoveerimine</t>
  </si>
  <si>
    <t>15510900</t>
  </si>
  <si>
    <t>155148</t>
  </si>
  <si>
    <t>Muud rajatised ja rajatistega seotud inventar</t>
  </si>
  <si>
    <t>313964</t>
  </si>
  <si>
    <t>313964 0000</t>
  </si>
  <si>
    <t>Rattamaja</t>
  </si>
  <si>
    <t>15999999</t>
  </si>
  <si>
    <t>172300</t>
  </si>
  <si>
    <t>Inventar ja selle tarvikud</t>
  </si>
  <si>
    <t>917424</t>
  </si>
  <si>
    <t>0000066277</t>
  </si>
  <si>
    <t>Mikser seadmed 16.05.05</t>
  </si>
  <si>
    <t>KMP</t>
  </si>
  <si>
    <t>KÖÖGIS</t>
  </si>
  <si>
    <t>917425</t>
  </si>
  <si>
    <t>0000066297</t>
  </si>
  <si>
    <t>Aknakatted 30.05.05</t>
  </si>
  <si>
    <t>DIR.KAB</t>
  </si>
  <si>
    <t>970789</t>
  </si>
  <si>
    <t>0000066280</t>
  </si>
  <si>
    <t>Külmik</t>
  </si>
  <si>
    <t>970815</t>
  </si>
  <si>
    <t>0000066278</t>
  </si>
  <si>
    <t>Juurviljalõikur</t>
  </si>
  <si>
    <t>9034807</t>
  </si>
  <si>
    <t>0000066271</t>
  </si>
  <si>
    <t>Keedukatel VIKING 8CS</t>
  </si>
  <si>
    <t>9034808</t>
  </si>
  <si>
    <t>0000066273</t>
  </si>
  <si>
    <t>Elektripliit Metos Futura RP4</t>
  </si>
  <si>
    <t>9034809</t>
  </si>
  <si>
    <t>0000066272</t>
  </si>
  <si>
    <t>Konvektsiooniahi niisutusega</t>
  </si>
  <si>
    <t>9034810</t>
  </si>
  <si>
    <t>0000066275</t>
  </si>
  <si>
    <t>Praepann Dieta PP 5SK</t>
  </si>
  <si>
    <t>9079060</t>
  </si>
  <si>
    <t>0000158458</t>
  </si>
  <si>
    <t>Nõudepesumasin MM Aqua</t>
  </si>
  <si>
    <t>172400</t>
  </si>
  <si>
    <t>Mööbel</t>
  </si>
  <si>
    <t>9111473</t>
  </si>
  <si>
    <t>0000066305</t>
  </si>
  <si>
    <t>Lasteaiamööbel 21.04.05</t>
  </si>
  <si>
    <t>GARDEROO</t>
  </si>
  <si>
    <t>9111474</t>
  </si>
  <si>
    <t>0000066299</t>
  </si>
  <si>
    <t>Kapp</t>
  </si>
  <si>
    <t>TARKAD.</t>
  </si>
  <si>
    <t>Loetud kogus</t>
  </si>
  <si>
    <t>Põhivara kokku</t>
  </si>
  <si>
    <t>Bilansiväline vara (sh väheväärtuslik vara) kokku</t>
  </si>
  <si>
    <t>Kõik kokku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</si>
</sst>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186"/>
      <scheme val="minor"/>
    </font>
    <font>
      <sz val="10"/>
      <name val="Arial"/>
    </font>
    <font>
      <sz val="10"/>
      <color indexed="8"/>
      <name val="Arial"/>
    </font>
    <font>
      <b/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5" xfId="1" applyFont="1" applyFill="1" applyBorder="1"/>
    <xf numFmtId="0" fontId="2" fillId="2" borderId="10" xfId="1" applyFont="1" applyFill="1" applyBorder="1"/>
    <xf numFmtId="0" fontId="0" fillId="2" borderId="0" xfId="0" applyFill="1"/>
    <xf numFmtId="49" fontId="2" fillId="2" borderId="12" xfId="1" applyNumberFormat="1" applyFont="1" applyFill="1" applyBorder="1"/>
    <xf numFmtId="49" fontId="2" fillId="2" borderId="6" xfId="1" applyNumberFormat="1" applyFont="1" applyFill="1" applyBorder="1"/>
    <xf numFmtId="49" fontId="2" fillId="2" borderId="10" xfId="1" applyNumberFormat="1" applyFont="1" applyFill="1" applyBorder="1"/>
    <xf numFmtId="49" fontId="2" fillId="2" borderId="9" xfId="1" applyNumberFormat="1" applyFont="1" applyFill="1" applyBorder="1"/>
    <xf numFmtId="0" fontId="2" fillId="2" borderId="12" xfId="1" applyFont="1" applyFill="1" applyBorder="1"/>
    <xf numFmtId="14" fontId="2" fillId="2" borderId="12" xfId="1" applyNumberFormat="1" applyFont="1" applyFill="1" applyBorder="1"/>
    <xf numFmtId="4" fontId="2" fillId="2" borderId="12" xfId="1" applyNumberFormat="1" applyFont="1" applyFill="1" applyBorder="1"/>
    <xf numFmtId="49" fontId="2" fillId="2" borderId="5" xfId="1" applyNumberFormat="1" applyFont="1" applyFill="1" applyBorder="1"/>
    <xf numFmtId="49" fontId="2" fillId="2" borderId="3" xfId="1" applyNumberFormat="1" applyFont="1" applyFill="1" applyBorder="1"/>
    <xf numFmtId="49" fontId="2" fillId="2" borderId="11" xfId="1" applyNumberFormat="1" applyFont="1" applyFill="1" applyBorder="1"/>
    <xf numFmtId="49" fontId="2" fillId="2" borderId="4" xfId="1" applyNumberFormat="1" applyFont="1" applyFill="1" applyBorder="1"/>
    <xf numFmtId="14" fontId="2" fillId="2" borderId="5" xfId="1" applyNumberFormat="1" applyFont="1" applyFill="1" applyBorder="1"/>
    <xf numFmtId="4" fontId="2" fillId="2" borderId="5" xfId="1" applyNumberFormat="1" applyFont="1" applyFill="1" applyBorder="1"/>
    <xf numFmtId="49" fontId="2" fillId="2" borderId="1" xfId="1" applyNumberFormat="1" applyFont="1" applyFill="1" applyBorder="1"/>
    <xf numFmtId="49" fontId="2" fillId="2" borderId="8" xfId="1" applyNumberFormat="1" applyFont="1" applyFill="1" applyBorder="1"/>
    <xf numFmtId="14" fontId="2" fillId="2" borderId="10" xfId="1" applyNumberFormat="1" applyFont="1" applyFill="1" applyBorder="1"/>
    <xf numFmtId="4" fontId="2" fillId="2" borderId="10" xfId="1" applyNumberFormat="1" applyFont="1" applyFill="1" applyBorder="1"/>
    <xf numFmtId="49" fontId="2" fillId="2" borderId="2" xfId="1" applyNumberFormat="1" applyFont="1" applyFill="1" applyBorder="1"/>
    <xf numFmtId="49" fontId="2" fillId="2" borderId="0" xfId="1" applyNumberFormat="1" applyFont="1" applyFill="1" applyBorder="1"/>
    <xf numFmtId="14" fontId="2" fillId="2" borderId="2" xfId="1" applyNumberFormat="1" applyFont="1" applyFill="1" applyBorder="1"/>
    <xf numFmtId="4" fontId="2" fillId="2" borderId="2" xfId="1" applyNumberFormat="1" applyFont="1" applyFill="1" applyBorder="1"/>
    <xf numFmtId="49" fontId="2" fillId="2" borderId="7" xfId="1" applyNumberFormat="1" applyFont="1" applyFill="1" applyBorder="1"/>
    <xf numFmtId="0" fontId="2" fillId="2" borderId="7" xfId="1" applyFont="1" applyFill="1" applyBorder="1"/>
    <xf numFmtId="14" fontId="2" fillId="2" borderId="7" xfId="1" applyNumberFormat="1" applyFont="1" applyFill="1" applyBorder="1"/>
    <xf numFmtId="49" fontId="3" fillId="2" borderId="5" xfId="1" applyNumberFormat="1" applyFont="1" applyFill="1" applyBorder="1"/>
    <xf numFmtId="0" fontId="3" fillId="2" borderId="5" xfId="1" applyFont="1" applyFill="1" applyBorder="1"/>
    <xf numFmtId="0" fontId="3" fillId="2" borderId="12" xfId="1" applyFont="1" applyFill="1" applyBorder="1"/>
    <xf numFmtId="14" fontId="3" fillId="2" borderId="5" xfId="1" applyNumberFormat="1" applyFont="1" applyFill="1" applyBorder="1"/>
    <xf numFmtId="4" fontId="3" fillId="2" borderId="5" xfId="1" applyNumberFormat="1" applyFont="1" applyFill="1" applyBorder="1"/>
    <xf numFmtId="49" fontId="3" fillId="2" borderId="13" xfId="1" applyNumberFormat="1" applyFont="1" applyFill="1" applyBorder="1"/>
    <xf numFmtId="0" fontId="3" fillId="2" borderId="13" xfId="1" applyFont="1" applyFill="1" applyBorder="1"/>
    <xf numFmtId="14" fontId="3" fillId="2" borderId="13" xfId="1" applyNumberFormat="1" applyFont="1" applyFill="1" applyBorder="1"/>
    <xf numFmtId="4" fontId="3" fillId="2" borderId="13" xfId="1" applyNumberFormat="1" applyFont="1" applyFill="1" applyBorder="1"/>
  </cellXfs>
  <cellStyles count="2">
    <cellStyle name="Normal" xfId="0" builtinId="0"/>
    <cellStyle name="Normal 2" xfId="1" xr:uid="{7D633EA1-A7F2-4951-AF8F-C2B63BEB07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3ADB-A933-41D7-A94E-0D86108240C1}">
  <dimension ref="A1:Z18"/>
  <sheetViews>
    <sheetView tabSelected="1" topLeftCell="J1" workbookViewId="0">
      <selection activeCell="N18" sqref="N18"/>
    </sheetView>
  </sheetViews>
  <sheetFormatPr defaultColWidth="9.25" defaultRowHeight="14.25"/>
  <cols>
    <col min="1" max="1" width="4.875" style="3" customWidth="1"/>
    <col min="2" max="3" width="9.25" style="3"/>
    <col min="4" max="4" width="7.625" style="3" customWidth="1"/>
    <col min="5" max="6" width="9.25" style="3"/>
    <col min="7" max="7" width="6.625" style="3" customWidth="1"/>
    <col min="8" max="8" width="12.125" style="3" customWidth="1"/>
    <col min="9" max="9" width="42.75" style="3" customWidth="1"/>
    <col min="10" max="12" width="9.25" style="3"/>
    <col min="13" max="13" width="10" style="3" customWidth="1"/>
    <col min="14" max="14" width="10.125" style="3" customWidth="1"/>
    <col min="15" max="15" width="10.5" style="3" customWidth="1"/>
    <col min="16" max="16" width="11.5" style="3" customWidth="1"/>
    <col min="17" max="20" width="9.25" style="3"/>
    <col min="21" max="21" width="11.5" style="3" customWidth="1"/>
    <col min="22" max="24" width="9.25" style="3"/>
    <col min="25" max="25" width="11.375" style="3" customWidth="1"/>
    <col min="26" max="16384" width="9.25" style="3"/>
  </cols>
  <sheetData>
    <row r="1" spans="1:26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94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4" t="s">
        <v>25</v>
      </c>
      <c r="B2" s="4" t="s">
        <v>26</v>
      </c>
      <c r="C2" s="5" t="s">
        <v>27</v>
      </c>
      <c r="D2" s="6" t="s">
        <v>28</v>
      </c>
      <c r="E2" s="7" t="s">
        <v>29</v>
      </c>
      <c r="F2" s="4" t="s">
        <v>30</v>
      </c>
      <c r="G2" s="4" t="s">
        <v>31</v>
      </c>
      <c r="H2" s="4" t="s">
        <v>32</v>
      </c>
      <c r="I2" s="4" t="s">
        <v>33</v>
      </c>
      <c r="J2" s="8">
        <v>1</v>
      </c>
      <c r="K2" s="8">
        <v>1</v>
      </c>
      <c r="L2" s="4" t="s">
        <v>34</v>
      </c>
      <c r="M2" s="9">
        <v>10467</v>
      </c>
      <c r="N2" s="10">
        <v>738834.8</v>
      </c>
      <c r="O2" s="10">
        <v>-314897.75</v>
      </c>
      <c r="P2" s="10">
        <v>423937.05</v>
      </c>
      <c r="Q2" s="4" t="s">
        <v>35</v>
      </c>
      <c r="R2" s="4" t="s">
        <v>36</v>
      </c>
      <c r="S2" s="4" t="s">
        <v>37</v>
      </c>
      <c r="T2" s="4" t="s">
        <v>37</v>
      </c>
      <c r="U2" s="4" t="s">
        <v>38</v>
      </c>
      <c r="V2" s="4" t="s">
        <v>39</v>
      </c>
      <c r="W2" s="4" t="s">
        <v>40</v>
      </c>
      <c r="X2" s="4" t="s">
        <v>41</v>
      </c>
      <c r="Y2" s="9">
        <v>45991</v>
      </c>
      <c r="Z2" s="4" t="s">
        <v>37</v>
      </c>
    </row>
    <row r="3" spans="1:26">
      <c r="A3" s="11" t="s">
        <v>25</v>
      </c>
      <c r="B3" s="11" t="s">
        <v>26</v>
      </c>
      <c r="C3" s="12" t="s">
        <v>27</v>
      </c>
      <c r="D3" s="13" t="s">
        <v>28</v>
      </c>
      <c r="E3" s="14" t="s">
        <v>29</v>
      </c>
      <c r="F3" s="11" t="s">
        <v>30</v>
      </c>
      <c r="G3" s="11" t="s">
        <v>42</v>
      </c>
      <c r="H3" s="11" t="s">
        <v>43</v>
      </c>
      <c r="I3" s="11" t="s">
        <v>44</v>
      </c>
      <c r="J3" s="1">
        <v>1</v>
      </c>
      <c r="K3" s="1">
        <v>1</v>
      </c>
      <c r="L3" s="11" t="s">
        <v>34</v>
      </c>
      <c r="M3" s="15">
        <v>45291</v>
      </c>
      <c r="N3" s="16">
        <v>58150</v>
      </c>
      <c r="O3" s="16">
        <v>-11630</v>
      </c>
      <c r="P3" s="16">
        <v>46520</v>
      </c>
      <c r="Q3" s="11" t="s">
        <v>35</v>
      </c>
      <c r="R3" s="11" t="s">
        <v>36</v>
      </c>
      <c r="S3" s="11" t="s">
        <v>37</v>
      </c>
      <c r="T3" s="11" t="s">
        <v>37</v>
      </c>
      <c r="U3" s="11" t="s">
        <v>38</v>
      </c>
      <c r="V3" s="11" t="s">
        <v>39</v>
      </c>
      <c r="W3" s="11" t="s">
        <v>40</v>
      </c>
      <c r="X3" s="11" t="s">
        <v>41</v>
      </c>
      <c r="Y3" s="15">
        <v>45991</v>
      </c>
      <c r="Z3" s="11" t="s">
        <v>37</v>
      </c>
    </row>
    <row r="4" spans="1:26">
      <c r="A4" s="11" t="s">
        <v>25</v>
      </c>
      <c r="B4" s="11" t="s">
        <v>26</v>
      </c>
      <c r="C4" s="12" t="s">
        <v>45</v>
      </c>
      <c r="D4" s="6" t="s">
        <v>46</v>
      </c>
      <c r="E4" s="14" t="s">
        <v>47</v>
      </c>
      <c r="F4" s="11" t="s">
        <v>48</v>
      </c>
      <c r="G4" s="11" t="s">
        <v>31</v>
      </c>
      <c r="H4" s="11" t="s">
        <v>49</v>
      </c>
      <c r="I4" s="11" t="s">
        <v>50</v>
      </c>
      <c r="J4" s="1">
        <v>1</v>
      </c>
      <c r="K4" s="1">
        <v>1</v>
      </c>
      <c r="L4" s="11" t="s">
        <v>34</v>
      </c>
      <c r="M4" s="15">
        <v>45413</v>
      </c>
      <c r="N4" s="16">
        <v>10030</v>
      </c>
      <c r="O4" s="16">
        <v>-1588.09</v>
      </c>
      <c r="P4" s="16">
        <v>8441.91</v>
      </c>
      <c r="Q4" s="11" t="s">
        <v>35</v>
      </c>
      <c r="R4" s="11" t="s">
        <v>37</v>
      </c>
      <c r="S4" s="11" t="s">
        <v>37</v>
      </c>
      <c r="T4" s="11" t="s">
        <v>37</v>
      </c>
      <c r="U4" s="11" t="s">
        <v>38</v>
      </c>
      <c r="V4" s="11" t="s">
        <v>37</v>
      </c>
      <c r="W4" s="11" t="s">
        <v>37</v>
      </c>
      <c r="X4" s="11" t="s">
        <v>37</v>
      </c>
      <c r="Y4" s="15">
        <v>45991</v>
      </c>
      <c r="Z4" s="11" t="s">
        <v>37</v>
      </c>
    </row>
    <row r="5" spans="1:26">
      <c r="A5" s="11"/>
      <c r="B5" s="11"/>
      <c r="C5" s="12"/>
      <c r="D5" s="6"/>
      <c r="E5" s="14"/>
      <c r="F5" s="11"/>
      <c r="G5" s="11"/>
      <c r="H5" s="11"/>
      <c r="I5" s="28" t="s">
        <v>95</v>
      </c>
      <c r="J5" s="29">
        <f>SUM(J2:J4)</f>
        <v>3</v>
      </c>
      <c r="K5" s="30">
        <v>3</v>
      </c>
      <c r="L5" s="28"/>
      <c r="M5" s="31"/>
      <c r="N5" s="32">
        <f>SUM(N2:N4)</f>
        <v>807014.8</v>
      </c>
      <c r="O5" s="16"/>
      <c r="P5" s="16"/>
      <c r="Q5" s="11"/>
      <c r="R5" s="11"/>
      <c r="S5" s="11"/>
      <c r="T5" s="11"/>
      <c r="U5" s="11"/>
      <c r="V5" s="11"/>
      <c r="W5" s="11"/>
      <c r="X5" s="11"/>
      <c r="Y5" s="15"/>
      <c r="Z5" s="11"/>
    </row>
    <row r="6" spans="1:26">
      <c r="A6" s="11" t="s">
        <v>25</v>
      </c>
      <c r="B6" s="11" t="s">
        <v>26</v>
      </c>
      <c r="C6" s="12" t="s">
        <v>51</v>
      </c>
      <c r="D6" s="6" t="s">
        <v>52</v>
      </c>
      <c r="E6" s="14" t="s">
        <v>53</v>
      </c>
      <c r="F6" s="11" t="s">
        <v>54</v>
      </c>
      <c r="G6" s="11" t="s">
        <v>31</v>
      </c>
      <c r="H6" s="11" t="s">
        <v>55</v>
      </c>
      <c r="I6" s="11" t="s">
        <v>56</v>
      </c>
      <c r="J6" s="1">
        <v>1</v>
      </c>
      <c r="K6" s="8">
        <v>1</v>
      </c>
      <c r="L6" s="11" t="s">
        <v>57</v>
      </c>
      <c r="M6" s="15">
        <v>38717</v>
      </c>
      <c r="N6" s="16">
        <v>11246.85</v>
      </c>
      <c r="O6" s="16">
        <v>-11246.85</v>
      </c>
      <c r="P6" s="1">
        <v>0</v>
      </c>
      <c r="Q6" s="11" t="s">
        <v>35</v>
      </c>
      <c r="R6" s="11" t="s">
        <v>58</v>
      </c>
      <c r="S6" s="11" t="s">
        <v>37</v>
      </c>
      <c r="T6" s="11" t="s">
        <v>37</v>
      </c>
      <c r="U6" s="11" t="s">
        <v>38</v>
      </c>
      <c r="V6" s="11" t="s">
        <v>37</v>
      </c>
      <c r="W6" s="11" t="s">
        <v>37</v>
      </c>
      <c r="X6" s="11" t="s">
        <v>37</v>
      </c>
      <c r="Y6" s="15">
        <v>45991</v>
      </c>
      <c r="Z6" s="11" t="s">
        <v>37</v>
      </c>
    </row>
    <row r="7" spans="1:26">
      <c r="A7" s="11" t="s">
        <v>25</v>
      </c>
      <c r="B7" s="11" t="s">
        <v>26</v>
      </c>
      <c r="C7" s="12" t="s">
        <v>51</v>
      </c>
      <c r="D7" s="13"/>
      <c r="E7" s="14" t="s">
        <v>53</v>
      </c>
      <c r="F7" s="11" t="s">
        <v>59</v>
      </c>
      <c r="G7" s="11" t="s">
        <v>31</v>
      </c>
      <c r="H7" s="11" t="s">
        <v>60</v>
      </c>
      <c r="I7" s="11" t="s">
        <v>61</v>
      </c>
      <c r="J7" s="1">
        <v>1</v>
      </c>
      <c r="K7" s="1">
        <v>1</v>
      </c>
      <c r="L7" s="11" t="s">
        <v>57</v>
      </c>
      <c r="M7" s="15">
        <v>38717</v>
      </c>
      <c r="N7" s="16">
        <v>3012.15</v>
      </c>
      <c r="O7" s="16">
        <v>-3012.15</v>
      </c>
      <c r="P7" s="1">
        <v>0</v>
      </c>
      <c r="Q7" s="11" t="s">
        <v>35</v>
      </c>
      <c r="R7" s="11" t="s">
        <v>62</v>
      </c>
      <c r="S7" s="11" t="s">
        <v>37</v>
      </c>
      <c r="T7" s="11" t="s">
        <v>37</v>
      </c>
      <c r="U7" s="11" t="s">
        <v>38</v>
      </c>
      <c r="V7" s="11" t="s">
        <v>37</v>
      </c>
      <c r="W7" s="11" t="s">
        <v>37</v>
      </c>
      <c r="X7" s="11" t="s">
        <v>37</v>
      </c>
      <c r="Y7" s="15">
        <v>45991</v>
      </c>
      <c r="Z7" s="11" t="s">
        <v>37</v>
      </c>
    </row>
    <row r="8" spans="1:26">
      <c r="A8" s="11" t="s">
        <v>25</v>
      </c>
      <c r="B8" s="11" t="s">
        <v>26</v>
      </c>
      <c r="C8" s="12" t="s">
        <v>51</v>
      </c>
      <c r="D8" s="13"/>
      <c r="E8" s="14" t="s">
        <v>53</v>
      </c>
      <c r="F8" s="11" t="s">
        <v>63</v>
      </c>
      <c r="G8" s="11" t="s">
        <v>31</v>
      </c>
      <c r="H8" s="11" t="s">
        <v>64</v>
      </c>
      <c r="I8" s="11" t="s">
        <v>65</v>
      </c>
      <c r="J8" s="1">
        <v>1</v>
      </c>
      <c r="K8" s="1">
        <v>1</v>
      </c>
      <c r="L8" s="11" t="s">
        <v>34</v>
      </c>
      <c r="M8" s="15">
        <v>37173</v>
      </c>
      <c r="N8" s="16">
        <v>1342.14</v>
      </c>
      <c r="O8" s="16">
        <v>-1342.14</v>
      </c>
      <c r="P8" s="1">
        <v>0</v>
      </c>
      <c r="Q8" s="11" t="s">
        <v>35</v>
      </c>
      <c r="R8" s="11" t="s">
        <v>58</v>
      </c>
      <c r="S8" s="11" t="s">
        <v>37</v>
      </c>
      <c r="T8" s="11" t="s">
        <v>37</v>
      </c>
      <c r="U8" s="11" t="s">
        <v>38</v>
      </c>
      <c r="V8" s="11" t="s">
        <v>37</v>
      </c>
      <c r="W8" s="11" t="s">
        <v>37</v>
      </c>
      <c r="X8" s="11" t="s">
        <v>37</v>
      </c>
      <c r="Y8" s="15">
        <v>45991</v>
      </c>
      <c r="Z8" s="11" t="s">
        <v>37</v>
      </c>
    </row>
    <row r="9" spans="1:26">
      <c r="A9" s="11" t="s">
        <v>25</v>
      </c>
      <c r="B9" s="11" t="s">
        <v>26</v>
      </c>
      <c r="C9" s="12" t="s">
        <v>51</v>
      </c>
      <c r="D9" s="13"/>
      <c r="E9" s="14" t="s">
        <v>53</v>
      </c>
      <c r="F9" s="11" t="s">
        <v>66</v>
      </c>
      <c r="G9" s="11" t="s">
        <v>31</v>
      </c>
      <c r="H9" s="11" t="s">
        <v>67</v>
      </c>
      <c r="I9" s="11" t="s">
        <v>68</v>
      </c>
      <c r="J9" s="1">
        <v>1</v>
      </c>
      <c r="K9" s="8">
        <v>1</v>
      </c>
      <c r="L9" s="11" t="s">
        <v>34</v>
      </c>
      <c r="M9" s="15">
        <v>37659</v>
      </c>
      <c r="N9" s="16">
        <v>1118.3900000000001</v>
      </c>
      <c r="O9" s="16">
        <v>-1118.3900000000001</v>
      </c>
      <c r="P9" s="1">
        <v>0</v>
      </c>
      <c r="Q9" s="11" t="s">
        <v>35</v>
      </c>
      <c r="R9" s="11" t="s">
        <v>58</v>
      </c>
      <c r="S9" s="11" t="s">
        <v>37</v>
      </c>
      <c r="T9" s="11" t="s">
        <v>37</v>
      </c>
      <c r="U9" s="11" t="s">
        <v>38</v>
      </c>
      <c r="V9" s="11" t="s">
        <v>37</v>
      </c>
      <c r="W9" s="11" t="s">
        <v>37</v>
      </c>
      <c r="X9" s="11" t="s">
        <v>37</v>
      </c>
      <c r="Y9" s="15">
        <v>45991</v>
      </c>
      <c r="Z9" s="11" t="s">
        <v>37</v>
      </c>
    </row>
    <row r="10" spans="1:26">
      <c r="A10" s="11" t="s">
        <v>25</v>
      </c>
      <c r="B10" s="11" t="s">
        <v>26</v>
      </c>
      <c r="C10" s="12" t="s">
        <v>51</v>
      </c>
      <c r="D10" s="13"/>
      <c r="E10" s="14" t="s">
        <v>53</v>
      </c>
      <c r="F10" s="11" t="s">
        <v>69</v>
      </c>
      <c r="G10" s="11" t="s">
        <v>31</v>
      </c>
      <c r="H10" s="11" t="s">
        <v>70</v>
      </c>
      <c r="I10" s="11" t="s">
        <v>71</v>
      </c>
      <c r="J10" s="1">
        <v>1</v>
      </c>
      <c r="K10" s="1">
        <v>1</v>
      </c>
      <c r="L10" s="11" t="s">
        <v>34</v>
      </c>
      <c r="M10" s="15">
        <v>37104</v>
      </c>
      <c r="N10" s="16">
        <v>3834.7</v>
      </c>
      <c r="O10" s="16">
        <v>-3834.7</v>
      </c>
      <c r="P10" s="1">
        <v>0</v>
      </c>
      <c r="Q10" s="11" t="s">
        <v>35</v>
      </c>
      <c r="R10" s="11" t="s">
        <v>58</v>
      </c>
      <c r="S10" s="11" t="s">
        <v>37</v>
      </c>
      <c r="T10" s="11" t="s">
        <v>37</v>
      </c>
      <c r="U10" s="11" t="s">
        <v>38</v>
      </c>
      <c r="V10" s="11" t="s">
        <v>37</v>
      </c>
      <c r="W10" s="11" t="s">
        <v>37</v>
      </c>
      <c r="X10" s="11" t="s">
        <v>37</v>
      </c>
      <c r="Y10" s="15">
        <v>45991</v>
      </c>
      <c r="Z10" s="11" t="s">
        <v>37</v>
      </c>
    </row>
    <row r="11" spans="1:26">
      <c r="A11" s="11" t="s">
        <v>25</v>
      </c>
      <c r="B11" s="11" t="s">
        <v>26</v>
      </c>
      <c r="C11" s="12" t="s">
        <v>51</v>
      </c>
      <c r="D11" s="13"/>
      <c r="E11" s="14" t="s">
        <v>53</v>
      </c>
      <c r="F11" s="11" t="s">
        <v>72</v>
      </c>
      <c r="G11" s="11" t="s">
        <v>31</v>
      </c>
      <c r="H11" s="11" t="s">
        <v>73</v>
      </c>
      <c r="I11" s="11" t="s">
        <v>74</v>
      </c>
      <c r="J11" s="1">
        <v>1</v>
      </c>
      <c r="K11" s="1">
        <v>1</v>
      </c>
      <c r="L11" s="11" t="s">
        <v>34</v>
      </c>
      <c r="M11" s="15">
        <v>37286</v>
      </c>
      <c r="N11" s="16">
        <v>2027.41</v>
      </c>
      <c r="O11" s="16">
        <v>-2027.41</v>
      </c>
      <c r="P11" s="1">
        <v>0</v>
      </c>
      <c r="Q11" s="11" t="s">
        <v>35</v>
      </c>
      <c r="R11" s="11" t="s">
        <v>58</v>
      </c>
      <c r="S11" s="11" t="s">
        <v>37</v>
      </c>
      <c r="T11" s="11" t="s">
        <v>37</v>
      </c>
      <c r="U11" s="11" t="s">
        <v>38</v>
      </c>
      <c r="V11" s="11" t="s">
        <v>37</v>
      </c>
      <c r="W11" s="11" t="s">
        <v>37</v>
      </c>
      <c r="X11" s="11" t="s">
        <v>37</v>
      </c>
      <c r="Y11" s="15">
        <v>45991</v>
      </c>
      <c r="Z11" s="11" t="s">
        <v>37</v>
      </c>
    </row>
    <row r="12" spans="1:26">
      <c r="A12" s="11" t="s">
        <v>25</v>
      </c>
      <c r="B12" s="11" t="s">
        <v>26</v>
      </c>
      <c r="C12" s="12" t="s">
        <v>51</v>
      </c>
      <c r="D12" s="13"/>
      <c r="E12" s="14" t="s">
        <v>53</v>
      </c>
      <c r="F12" s="11" t="s">
        <v>75</v>
      </c>
      <c r="G12" s="11" t="s">
        <v>31</v>
      </c>
      <c r="H12" s="11" t="s">
        <v>76</v>
      </c>
      <c r="I12" s="11" t="s">
        <v>77</v>
      </c>
      <c r="J12" s="1">
        <v>1</v>
      </c>
      <c r="K12" s="8">
        <v>1</v>
      </c>
      <c r="L12" s="11" t="s">
        <v>34</v>
      </c>
      <c r="M12" s="15">
        <v>37286</v>
      </c>
      <c r="N12" s="16">
        <v>2723.79</v>
      </c>
      <c r="O12" s="16">
        <v>-2723.79</v>
      </c>
      <c r="P12" s="1">
        <v>0</v>
      </c>
      <c r="Q12" s="11" t="s">
        <v>35</v>
      </c>
      <c r="R12" s="11" t="s">
        <v>58</v>
      </c>
      <c r="S12" s="11" t="s">
        <v>37</v>
      </c>
      <c r="T12" s="11" t="s">
        <v>37</v>
      </c>
      <c r="U12" s="11" t="s">
        <v>38</v>
      </c>
      <c r="V12" s="11" t="s">
        <v>37</v>
      </c>
      <c r="W12" s="11" t="s">
        <v>37</v>
      </c>
      <c r="X12" s="11" t="s">
        <v>37</v>
      </c>
      <c r="Y12" s="15">
        <v>45991</v>
      </c>
      <c r="Z12" s="11" t="s">
        <v>37</v>
      </c>
    </row>
    <row r="13" spans="1:26">
      <c r="A13" s="11" t="s">
        <v>25</v>
      </c>
      <c r="B13" s="11" t="s">
        <v>26</v>
      </c>
      <c r="C13" s="12" t="s">
        <v>51</v>
      </c>
      <c r="D13" s="13"/>
      <c r="E13" s="14" t="s">
        <v>53</v>
      </c>
      <c r="F13" s="11" t="s">
        <v>78</v>
      </c>
      <c r="G13" s="11" t="s">
        <v>31</v>
      </c>
      <c r="H13" s="11" t="s">
        <v>79</v>
      </c>
      <c r="I13" s="11" t="s">
        <v>80</v>
      </c>
      <c r="J13" s="1">
        <v>1</v>
      </c>
      <c r="K13" s="1">
        <v>1</v>
      </c>
      <c r="L13" s="11" t="s">
        <v>34</v>
      </c>
      <c r="M13" s="15">
        <v>38717</v>
      </c>
      <c r="N13" s="16">
        <v>2275.89</v>
      </c>
      <c r="O13" s="16">
        <v>-2275.89</v>
      </c>
      <c r="P13" s="1">
        <v>0</v>
      </c>
      <c r="Q13" s="11" t="s">
        <v>35</v>
      </c>
      <c r="R13" s="11" t="s">
        <v>58</v>
      </c>
      <c r="S13" s="11" t="s">
        <v>37</v>
      </c>
      <c r="T13" s="11" t="s">
        <v>37</v>
      </c>
      <c r="U13" s="11" t="s">
        <v>38</v>
      </c>
      <c r="V13" s="11" t="s">
        <v>37</v>
      </c>
      <c r="W13" s="11" t="s">
        <v>37</v>
      </c>
      <c r="X13" s="11" t="s">
        <v>37</v>
      </c>
      <c r="Y13" s="15">
        <v>45991</v>
      </c>
      <c r="Z13" s="11" t="s">
        <v>37</v>
      </c>
    </row>
    <row r="14" spans="1:26">
      <c r="A14" s="11" t="s">
        <v>25</v>
      </c>
      <c r="B14" s="11" t="s">
        <v>26</v>
      </c>
      <c r="C14" s="12" t="s">
        <v>51</v>
      </c>
      <c r="D14" s="13" t="s">
        <v>52</v>
      </c>
      <c r="E14" s="14" t="s">
        <v>53</v>
      </c>
      <c r="F14" s="11" t="s">
        <v>81</v>
      </c>
      <c r="G14" s="11" t="s">
        <v>31</v>
      </c>
      <c r="H14" s="11" t="s">
        <v>82</v>
      </c>
      <c r="I14" s="11" t="s">
        <v>83</v>
      </c>
      <c r="J14" s="1">
        <v>1</v>
      </c>
      <c r="K14" s="1">
        <v>1</v>
      </c>
      <c r="L14" s="11" t="s">
        <v>34</v>
      </c>
      <c r="M14" s="15">
        <v>44186</v>
      </c>
      <c r="N14" s="16">
        <v>1400</v>
      </c>
      <c r="O14" s="16">
        <v>-1400</v>
      </c>
      <c r="P14" s="1">
        <v>0</v>
      </c>
      <c r="Q14" s="11" t="s">
        <v>35</v>
      </c>
      <c r="R14" s="11" t="s">
        <v>58</v>
      </c>
      <c r="S14" s="11" t="s">
        <v>37</v>
      </c>
      <c r="T14" s="11" t="s">
        <v>37</v>
      </c>
      <c r="U14" s="11" t="s">
        <v>38</v>
      </c>
      <c r="V14" s="11" t="s">
        <v>37</v>
      </c>
      <c r="W14" s="11" t="s">
        <v>37</v>
      </c>
      <c r="X14" s="11" t="s">
        <v>37</v>
      </c>
      <c r="Y14" s="15">
        <v>45991</v>
      </c>
      <c r="Z14" s="11" t="s">
        <v>37</v>
      </c>
    </row>
    <row r="15" spans="1:26">
      <c r="A15" s="11" t="s">
        <v>25</v>
      </c>
      <c r="B15" s="11" t="s">
        <v>26</v>
      </c>
      <c r="C15" s="12" t="s">
        <v>51</v>
      </c>
      <c r="D15" s="6" t="s">
        <v>84</v>
      </c>
      <c r="E15" s="14" t="s">
        <v>85</v>
      </c>
      <c r="F15" s="11" t="s">
        <v>86</v>
      </c>
      <c r="G15" s="11" t="s">
        <v>31</v>
      </c>
      <c r="H15" s="11" t="s">
        <v>87</v>
      </c>
      <c r="I15" s="11" t="s">
        <v>88</v>
      </c>
      <c r="J15" s="1">
        <v>1</v>
      </c>
      <c r="K15" s="8">
        <v>1</v>
      </c>
      <c r="L15" s="11" t="s">
        <v>34</v>
      </c>
      <c r="M15" s="15">
        <v>38717</v>
      </c>
      <c r="N15" s="16">
        <v>22693.040000000001</v>
      </c>
      <c r="O15" s="16">
        <v>-22693.040000000001</v>
      </c>
      <c r="P15" s="1">
        <v>0</v>
      </c>
      <c r="Q15" s="11" t="s">
        <v>35</v>
      </c>
      <c r="R15" s="11" t="s">
        <v>89</v>
      </c>
      <c r="S15" s="11" t="s">
        <v>37</v>
      </c>
      <c r="T15" s="11" t="s">
        <v>37</v>
      </c>
      <c r="U15" s="11" t="s">
        <v>38</v>
      </c>
      <c r="V15" s="11" t="s">
        <v>37</v>
      </c>
      <c r="W15" s="11" t="s">
        <v>37</v>
      </c>
      <c r="X15" s="11" t="s">
        <v>37</v>
      </c>
      <c r="Y15" s="15">
        <v>45991</v>
      </c>
      <c r="Z15" s="11" t="s">
        <v>37</v>
      </c>
    </row>
    <row r="16" spans="1:26">
      <c r="A16" s="6" t="s">
        <v>25</v>
      </c>
      <c r="B16" s="6" t="s">
        <v>26</v>
      </c>
      <c r="C16" s="17" t="s">
        <v>51</v>
      </c>
      <c r="D16" s="4" t="s">
        <v>84</v>
      </c>
      <c r="E16" s="18" t="s">
        <v>85</v>
      </c>
      <c r="F16" s="6" t="s">
        <v>90</v>
      </c>
      <c r="G16" s="6" t="s">
        <v>31</v>
      </c>
      <c r="H16" s="6" t="s">
        <v>91</v>
      </c>
      <c r="I16" s="6" t="s">
        <v>92</v>
      </c>
      <c r="J16" s="2">
        <v>1</v>
      </c>
      <c r="K16" s="2">
        <v>1</v>
      </c>
      <c r="L16" s="6" t="s">
        <v>34</v>
      </c>
      <c r="M16" s="19">
        <v>39793</v>
      </c>
      <c r="N16" s="20">
        <v>1389.25</v>
      </c>
      <c r="O16" s="20">
        <v>-1389.25</v>
      </c>
      <c r="P16" s="2">
        <v>0</v>
      </c>
      <c r="Q16" s="6" t="s">
        <v>35</v>
      </c>
      <c r="R16" s="6" t="s">
        <v>93</v>
      </c>
      <c r="S16" s="6" t="s">
        <v>37</v>
      </c>
      <c r="T16" s="6" t="s">
        <v>37</v>
      </c>
      <c r="U16" s="6" t="s">
        <v>38</v>
      </c>
      <c r="V16" s="6" t="s">
        <v>37</v>
      </c>
      <c r="W16" s="6" t="s">
        <v>37</v>
      </c>
      <c r="X16" s="6" t="s">
        <v>37</v>
      </c>
      <c r="Y16" s="19">
        <v>45991</v>
      </c>
      <c r="Z16" s="6" t="s">
        <v>37</v>
      </c>
    </row>
    <row r="17" spans="1:26">
      <c r="A17" s="17" t="s">
        <v>37</v>
      </c>
      <c r="B17" s="21" t="s">
        <v>37</v>
      </c>
      <c r="C17" s="21" t="s">
        <v>37</v>
      </c>
      <c r="D17" s="22" t="s">
        <v>37</v>
      </c>
      <c r="E17" s="21" t="s">
        <v>37</v>
      </c>
      <c r="F17" s="21" t="s">
        <v>37</v>
      </c>
      <c r="G17" s="21" t="s">
        <v>37</v>
      </c>
      <c r="H17" s="21" t="s">
        <v>37</v>
      </c>
      <c r="I17" s="33" t="s">
        <v>96</v>
      </c>
      <c r="J17" s="34">
        <f>SUM(J6:J16)</f>
        <v>11</v>
      </c>
      <c r="K17" s="34">
        <v>11</v>
      </c>
      <c r="L17" s="33" t="s">
        <v>37</v>
      </c>
      <c r="M17" s="35"/>
      <c r="N17" s="36">
        <f>SUM(N6:N16)</f>
        <v>53063.61</v>
      </c>
      <c r="O17" s="24"/>
      <c r="P17" s="24"/>
      <c r="Q17" s="21" t="s">
        <v>37</v>
      </c>
      <c r="R17" s="21" t="s">
        <v>37</v>
      </c>
      <c r="S17" s="21" t="s">
        <v>37</v>
      </c>
      <c r="T17" s="21" t="s">
        <v>37</v>
      </c>
      <c r="U17" s="21" t="s">
        <v>37</v>
      </c>
      <c r="V17" s="21" t="s">
        <v>37</v>
      </c>
      <c r="W17" s="21" t="s">
        <v>37</v>
      </c>
      <c r="X17" s="21" t="s">
        <v>37</v>
      </c>
      <c r="Y17" s="23"/>
      <c r="Z17" s="18" t="s">
        <v>37</v>
      </c>
    </row>
    <row r="18" spans="1:26">
      <c r="A18" s="5" t="s">
        <v>37</v>
      </c>
      <c r="B18" s="25" t="s">
        <v>37</v>
      </c>
      <c r="C18" s="25" t="s">
        <v>37</v>
      </c>
      <c r="D18" s="25" t="s">
        <v>37</v>
      </c>
      <c r="E18" s="25" t="s">
        <v>37</v>
      </c>
      <c r="F18" s="25" t="s">
        <v>37</v>
      </c>
      <c r="G18" s="25" t="s">
        <v>37</v>
      </c>
      <c r="H18" s="25" t="s">
        <v>37</v>
      </c>
      <c r="I18" s="33" t="s">
        <v>97</v>
      </c>
      <c r="J18" s="34">
        <f>J17+J5</f>
        <v>14</v>
      </c>
      <c r="K18" s="34">
        <v>14</v>
      </c>
      <c r="L18" s="33" t="s">
        <v>37</v>
      </c>
      <c r="M18" s="35"/>
      <c r="N18" s="36">
        <f>N17+N5</f>
        <v>860078.41</v>
      </c>
      <c r="O18" s="26"/>
      <c r="P18" s="26"/>
      <c r="Q18" s="25" t="s">
        <v>37</v>
      </c>
      <c r="R18" s="25" t="s">
        <v>37</v>
      </c>
      <c r="S18" s="25" t="s">
        <v>37</v>
      </c>
      <c r="T18" s="25" t="s">
        <v>37</v>
      </c>
      <c r="U18" s="25" t="s">
        <v>37</v>
      </c>
      <c r="V18" s="25" t="s">
        <v>37</v>
      </c>
      <c r="W18" s="25" t="s">
        <v>37</v>
      </c>
      <c r="X18" s="25" t="s">
        <v>37</v>
      </c>
      <c r="Y18" s="27"/>
      <c r="Z18" s="7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Aivi Viht</dc:creator>
  <cp:lastModifiedBy>Kairi Mander</cp:lastModifiedBy>
  <dcterms:created xsi:type="dcterms:W3CDTF">2025-12-03T10:21:08Z</dcterms:created>
  <dcterms:modified xsi:type="dcterms:W3CDTF">2026-01-05T12:53:20Z</dcterms:modified>
</cp:coreProperties>
</file>